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CION\Desktop\MERARI DIAZ SIERRA\SIRET\ASEG 2021\SEGUNDO TRIMESTRE 2021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C20" i="1"/>
  <c r="C38" i="1" s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F7" i="1"/>
  <c r="F6" i="1"/>
  <c r="F5" i="1"/>
  <c r="B4" i="1"/>
  <c r="B20" i="1" s="1"/>
  <c r="F27" i="1" l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<sst xmlns="http://schemas.openxmlformats.org/spreadsheetml/2006/main" count="42" uniqueCount="32">
  <si>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</si>
  <si>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</si>
  <si>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</si>
  <si>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</si>
  <si>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</si>
  <si>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</si>
  <si>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</si>
  <si>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</si>
  <si>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</si>
  <si>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</si>
  <si>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</si>
  <si>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</si>
  <si>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</si>
  <si>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</si>
  <si>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</si>
  <si>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</si>
  <si>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</si>
  <si>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 / Patrimonio Contribuido Neto de 2020</t>
  </si>
  <si>
    <t>Hacienda Pública / Patrimonio Generado Neto de 2020</t>
  </si>
  <si>
    <t>Exceso o Insuficiencia en la Actualización de la Hacienda Pública / Patrimonio Neto de 2020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</si>
  <si>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</si>
  <si>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</si>
  <si>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</si>
  <si>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</si>
  <si>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</si>
  <si>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t>INSTITUTO PARA LAS PERSONSA CON DISCAPACIDAD SALAMANCA
ESTADO DE VARIACIÓN EN LA HACIENDA PÚBLICA
DEL 1 DE ENERO AL 30 DE JUNIO DEL 2021</t>
  </si>
  <si>
    <t>ELABORA</t>
  </si>
  <si>
    <t>AUTORIZA</t>
  </si>
  <si>
    <t>LIC. EDUARDO GARCÍA RICO</t>
  </si>
  <si>
    <t>TS. MARÍA DEL ROCÍO LEÓN MENDOZA</t>
  </si>
  <si>
    <t>COORDINADOR ADMINISTRATIVO</t>
  </si>
  <si>
    <t xml:space="preserve">ENCARGADA DE DESPACHO DE LA 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</si>
</sst>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Font="1" applyAlignment="1" applyProtection="1">
      <alignment vertical="top" wrapText="1"/>
      <protection locked="0"/>
    </xf>
    <xf numFmtId="4" fontId="2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zoomScale="95" zoomScaleNormal="95" workbookViewId="0">
      <selection activeCell="B53" sqref="B53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17</v>
      </c>
      <c r="B4" s="15">
        <f>+B5+B6+B7</f>
        <v>0</v>
      </c>
      <c r="C4" s="16"/>
      <c r="D4" s="16"/>
      <c r="E4" s="16"/>
      <c r="F4" s="15">
        <f>+B4</f>
        <v>0</v>
      </c>
    </row>
    <row r="5" spans="1:6" x14ac:dyDescent="0.2">
      <c r="A5" s="17" t="s">
        <v>0</v>
      </c>
      <c r="B5" s="18">
        <v>0</v>
      </c>
      <c r="C5" s="16"/>
      <c r="D5" s="16"/>
      <c r="E5" s="16"/>
      <c r="F5" s="18">
        <f>+B5</f>
        <v>0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18</v>
      </c>
      <c r="B9" s="16"/>
      <c r="C9" s="15">
        <f>+C11+C12+C13+C14</f>
        <v>681893.19</v>
      </c>
      <c r="D9" s="15">
        <f>+D10</f>
        <v>78199.77</v>
      </c>
      <c r="E9" s="16"/>
      <c r="F9" s="15">
        <f>+C9+D9</f>
        <v>760092.96</v>
      </c>
    </row>
    <row r="10" spans="1:6" x14ac:dyDescent="0.2">
      <c r="A10" s="17" t="s">
        <v>7</v>
      </c>
      <c r="B10" s="16"/>
      <c r="C10" s="16"/>
      <c r="D10" s="18">
        <v>78199.77</v>
      </c>
      <c r="E10" s="16"/>
      <c r="F10" s="18">
        <f>+D10</f>
        <v>78199.77</v>
      </c>
    </row>
    <row r="11" spans="1:6" x14ac:dyDescent="0.2">
      <c r="A11" s="17" t="s">
        <v>8</v>
      </c>
      <c r="B11" s="16"/>
      <c r="C11" s="18">
        <v>681893.19</v>
      </c>
      <c r="D11" s="16"/>
      <c r="E11" s="16"/>
      <c r="F11" s="18">
        <f>+C11</f>
        <v>681893.19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19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20</v>
      </c>
      <c r="B20" s="15">
        <f>+B4</f>
        <v>0</v>
      </c>
      <c r="C20" s="15">
        <f>+C9</f>
        <v>681893.19</v>
      </c>
      <c r="D20" s="15">
        <f>+D9</f>
        <v>78199.77</v>
      </c>
      <c r="E20" s="15">
        <f>+E16</f>
        <v>0</v>
      </c>
      <c r="F20" s="15">
        <f>+B20+C20+D20+E20</f>
        <v>760092.96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-123496.38</v>
      </c>
      <c r="D27" s="15">
        <f>+D28+D29+D30+D31+D32</f>
        <v>277477.71999999997</v>
      </c>
      <c r="E27" s="19"/>
      <c r="F27" s="15">
        <f>+C27+D27</f>
        <v>153981.33999999997</v>
      </c>
    </row>
    <row r="28" spans="1:6" x14ac:dyDescent="0.2">
      <c r="A28" s="17" t="s">
        <v>7</v>
      </c>
      <c r="B28" s="16"/>
      <c r="C28" s="16"/>
      <c r="D28" s="18">
        <v>355677.49</v>
      </c>
      <c r="E28" s="16"/>
      <c r="F28" s="18">
        <f>+D28</f>
        <v>355677.49</v>
      </c>
    </row>
    <row r="29" spans="1:6" x14ac:dyDescent="0.2">
      <c r="A29" s="17" t="s">
        <v>8</v>
      </c>
      <c r="B29" s="16"/>
      <c r="C29" s="18">
        <v>-123496.38</v>
      </c>
      <c r="D29" s="18">
        <v>-78199.77</v>
      </c>
      <c r="E29" s="16"/>
      <c r="F29" s="18">
        <f>+C29+D29</f>
        <v>-201696.15000000002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0</v>
      </c>
      <c r="C38" s="24">
        <f>+C20+C27</f>
        <v>558396.80999999994</v>
      </c>
      <c r="D38" s="24">
        <f>+D20+D27</f>
        <v>355677.49</v>
      </c>
      <c r="E38" s="24">
        <f>+E20+E34</f>
        <v>0</v>
      </c>
      <c r="F38" s="24">
        <f>+B38+C38+D38+E38</f>
        <v>914074.29999999993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16</v>
      </c>
    </row>
    <row r="41" spans="1:6" x14ac:dyDescent="0.2">
      <c r="A41" s="4"/>
      <c r="B41" s="5"/>
    </row>
    <row r="42" spans="1:6" x14ac:dyDescent="0.2">
      <c r="A42" s="28" t="s">
        <v>26</v>
      </c>
      <c r="B42" s="29" t="s">
        <v>27</v>
      </c>
    </row>
    <row r="43" spans="1:6" x14ac:dyDescent="0.2">
      <c r="A43" s="30"/>
      <c r="B43" s="31"/>
    </row>
    <row r="44" spans="1:6" x14ac:dyDescent="0.2">
      <c r="A44" s="30"/>
      <c r="B44" s="31"/>
    </row>
    <row r="45" spans="1:6" x14ac:dyDescent="0.2">
      <c r="A45" s="28" t="s">
        <v>28</v>
      </c>
      <c r="B45" s="29" t="s">
        <v>29</v>
      </c>
    </row>
    <row r="46" spans="1:6" x14ac:dyDescent="0.2">
      <c r="A46" s="28" t="s">
        <v>30</v>
      </c>
      <c r="B46" s="29" t="s">
        <v>31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2018-01-10T17:39:57Z</cp:lastPrinted>
  <dcterms:created xsi:type="dcterms:W3CDTF">2012-12-11T20:30:33Z</dcterms:created>
  <dcterms:modified xsi:type="dcterms:W3CDTF">2021-07-13T19:01:06Z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